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507023F0-8E5A-4E5C-B7F2-83D9C0333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Titles" localSheetId="0">Lapa1!$9:$12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C52" i="1"/>
  <c r="C49" i="1"/>
  <c r="C47" i="1"/>
  <c r="C45" i="1"/>
  <c r="C43" i="1"/>
  <c r="C42" i="1"/>
  <c r="C41" i="1"/>
  <c r="C39" i="1"/>
  <c r="C38" i="1"/>
  <c r="C36" i="1"/>
  <c r="C34" i="1"/>
  <c r="C32" i="1"/>
  <c r="C31" i="1"/>
  <c r="C30" i="1"/>
  <c r="C29" i="1"/>
  <c r="C27" i="1"/>
  <c r="C25" i="1"/>
  <c r="C24" i="1"/>
  <c r="C23" i="1"/>
  <c r="C22" i="1"/>
  <c r="C21" i="1"/>
  <c r="C20" i="1"/>
  <c r="C19" i="1"/>
  <c r="C17" i="1"/>
  <c r="C16" i="1"/>
  <c r="C15" i="1"/>
  <c r="E14" i="1"/>
  <c r="E55" i="1" s="1"/>
  <c r="C14" i="1"/>
  <c r="C55" i="1" s="1"/>
</calcChain>
</file>

<file path=xl/sharedStrings.xml><?xml version="1.0" encoding="utf-8"?>
<sst xmlns="http://schemas.openxmlformats.org/spreadsheetml/2006/main" count="110" uniqueCount="72">
  <si>
    <t>Funkciju</t>
  </si>
  <si>
    <t>Objekta nosaukums</t>
  </si>
  <si>
    <t>klasifikā-</t>
  </si>
  <si>
    <t>plāns</t>
  </si>
  <si>
    <t>Pasūtītājs</t>
  </si>
  <si>
    <t>(euro)</t>
  </si>
  <si>
    <t>03.110</t>
  </si>
  <si>
    <t>Rīgas pilsētas videonovērošanas sistēmas attīstība</t>
  </si>
  <si>
    <t>Rīgas pašvaldības policija</t>
  </si>
  <si>
    <t>04.510</t>
  </si>
  <si>
    <t>Īpašuma departaments</t>
  </si>
  <si>
    <t>08.290</t>
  </si>
  <si>
    <t>10.200</t>
  </si>
  <si>
    <t>KOPĀ</t>
  </si>
  <si>
    <t>dotācija</t>
  </si>
  <si>
    <t>09.100</t>
  </si>
  <si>
    <t>Brasas tilta pārbūve</t>
  </si>
  <si>
    <t>09.219</t>
  </si>
  <si>
    <t>06.600</t>
  </si>
  <si>
    <t>08.240</t>
  </si>
  <si>
    <t xml:space="preserve">Veloceļa "Centrs - Ziepniekkalns" izbūve </t>
  </si>
  <si>
    <t>Veloceļa "Imanta - Daugavgrīva" izbūve</t>
  </si>
  <si>
    <t>Būvuzraudzībai, autoruzraudzībai un citiem ar investīciju</t>
  </si>
  <si>
    <t>Mājokļu un vides departaments</t>
  </si>
  <si>
    <t>2. kārtas izbūve</t>
  </si>
  <si>
    <t xml:space="preserve">projektu realizāciju saistītiem izdevumiem </t>
  </si>
  <si>
    <t xml:space="preserve">Austrumu maģistrāles posma Ieriķu iela-Vietalvas iela </t>
  </si>
  <si>
    <t>Pilsētas attīstības departaments</t>
  </si>
  <si>
    <t>Satiksmes departaments</t>
  </si>
  <si>
    <t>cijas</t>
  </si>
  <si>
    <t xml:space="preserve"> kods</t>
  </si>
  <si>
    <t>Būvniecības ieceru dokumentācijas izstrāde un projektēšana</t>
  </si>
  <si>
    <t>centrā "Gaiļezers" Hipokrāta ielā 6</t>
  </si>
  <si>
    <t xml:space="preserve">Latvijas Nacionālā teātra piebūves Simtgades alejā 3 projektēšana </t>
  </si>
  <si>
    <t>Rīgas pašvaldības policijas ēkas Lēdurgas ielā 26 projektēšana</t>
  </si>
  <si>
    <t>Ģertrūdes ielas seguma rekonstrukcija</t>
  </si>
  <si>
    <t>Dandāles ielas rekonstrukcija</t>
  </si>
  <si>
    <t>Priekšizpēte mežaparku ierīkošanai Rīgā (Bābelīte/Šampēteris)</t>
  </si>
  <si>
    <t>Jaunciema dabas lieguma infrastruktūras izbūves projektēšana</t>
  </si>
  <si>
    <t>Glābšanas stacijas posteņa Vakarbuļļu peldvietā projektēšana</t>
  </si>
  <si>
    <t>Jorģa Zemitāna tilta būvprojekta izstrāde</t>
  </si>
  <si>
    <t>Laivu ielas un jaunas ielas izbūve Lucavsalā</t>
  </si>
  <si>
    <t xml:space="preserve">Sarkandaugavas apkaimes kultūras un dabas mantojuma </t>
  </si>
  <si>
    <t>revitalizācija un jaunu pakalpojumu ieviešana</t>
  </si>
  <si>
    <t xml:space="preserve">Esplanādes parka celiņu seguma būvniecības dokumentācijas </t>
  </si>
  <si>
    <t>izstrāde</t>
  </si>
  <si>
    <t>Jaunas pirmsskolas izglītības iestādes ēkas Dignājas ielā</t>
  </si>
  <si>
    <t>būvprojekta izstrāde</t>
  </si>
  <si>
    <t xml:space="preserve">Izlases veida atjaunošanas darbi Rīgas sociālās aprūpes </t>
  </si>
  <si>
    <t>Nacionālās koncertzāles projekta metu konkursam</t>
  </si>
  <si>
    <t>Zolitūdes traģēdijas piemiņas vietas būvprojekta izstrāde</t>
  </si>
  <si>
    <t xml:space="preserve">Jumtu nomaiņa Bērnu un jauniešu centra "Laimīte" ēkām </t>
  </si>
  <si>
    <t>09.510</t>
  </si>
  <si>
    <t>projektēšana</t>
  </si>
  <si>
    <t>Rīgas valstspilsētas pašvaldības konsolidētā investīciju programma 2023. gadam</t>
  </si>
  <si>
    <t xml:space="preserve">Ēkas Kalnciema ielā 160C renovācijas un atjaunošanas darbi  </t>
  </si>
  <si>
    <t>skolu tīkla optimizācijas ietvaros</t>
  </si>
  <si>
    <t>06.400</t>
  </si>
  <si>
    <t>Apgaismojuma projektēšana Ēbelmuižas parka teritorijā</t>
  </si>
  <si>
    <t>Apgaismojuma projektēšana Nordeķu parka teritorijā</t>
  </si>
  <si>
    <t>Rīgas pašvaldības aģentūra</t>
  </si>
  <si>
    <t>"Rīgas gaisma"</t>
  </si>
  <si>
    <t>2023. gada</t>
  </si>
  <si>
    <t>aizņēmums</t>
  </si>
  <si>
    <t xml:space="preserve">t.sk. 
</t>
  </si>
  <si>
    <t xml:space="preserve">Mārupītes mežaparka plānojuma infrastruktūras izbūves </t>
  </si>
  <si>
    <t>7. pielikums</t>
  </si>
  <si>
    <t>Vecāķu prospektā 82 un Vecāķu prospektā 82A</t>
  </si>
  <si>
    <t>Rīgas domes 2023. gada 25. janvāra</t>
  </si>
  <si>
    <t>saistošajiem noteikumiem Nr. RD-23-186-sn</t>
  </si>
  <si>
    <t>Rīgas domes priekšsēdētāja p.i.</t>
  </si>
  <si>
    <t>V. Ķirsis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</si>
</sst>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186"/>
      <scheme val="minor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2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1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left" vertical="justify"/>
    </xf>
    <xf numFmtId="3" fontId="5" fillId="0" borderId="0" xfId="0" applyNumberFormat="1" applyFont="1" applyAlignment="1">
      <alignment horizontal="left" vertical="justify"/>
    </xf>
    <xf numFmtId="1" fontId="5" fillId="0" borderId="0" xfId="0" applyNumberFormat="1" applyFont="1" applyAlignment="1">
      <alignment horizontal="right" vertical="justify"/>
    </xf>
    <xf numFmtId="0" fontId="25" fillId="0" borderId="0" xfId="0" applyFont="1"/>
    <xf numFmtId="0" fontId="7" fillId="0" borderId="0" xfId="0" applyFont="1" applyAlignment="1">
      <alignment vertical="justify" wrapText="1"/>
    </xf>
    <xf numFmtId="3" fontId="7" fillId="0" borderId="0" xfId="0" applyNumberFormat="1" applyFont="1" applyAlignment="1">
      <alignment vertical="justify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49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13" fillId="0" borderId="0" xfId="0" applyFont="1" applyAlignment="1">
      <alignment horizontal="center" vertical="justify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vertical="justify" wrapText="1"/>
    </xf>
    <xf numFmtId="1" fontId="13" fillId="0" borderId="0" xfId="0" applyNumberFormat="1" applyFont="1" applyAlignment="1">
      <alignment horizontal="right" vertical="justify"/>
    </xf>
    <xf numFmtId="0" fontId="10" fillId="0" borderId="0" xfId="0" applyFont="1"/>
    <xf numFmtId="0" fontId="8" fillId="0" borderId="0" xfId="0" applyFont="1" applyAlignment="1">
      <alignment horizontal="right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0" xfId="0" applyFont="1"/>
    <xf numFmtId="0" fontId="18" fillId="0" borderId="0" xfId="0" applyFont="1"/>
    <xf numFmtId="1" fontId="19" fillId="0" borderId="0" xfId="0" applyNumberFormat="1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left" wrapText="1" indent="1"/>
    </xf>
    <xf numFmtId="0" fontId="8" fillId="0" borderId="0" xfId="0" applyFont="1"/>
    <xf numFmtId="0" fontId="2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1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0" fontId="8" fillId="0" borderId="0" xfId="0" applyFont="1" applyFill="1" applyBorder="1"/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justify"/>
    </xf>
    <xf numFmtId="0" fontId="27" fillId="0" borderId="0" xfId="0" applyFont="1" applyAlignment="1">
      <alignment vertical="justify" wrapText="1"/>
    </xf>
    <xf numFmtId="1" fontId="26" fillId="0" borderId="0" xfId="0" applyNumberFormat="1" applyFont="1" applyAlignment="1">
      <alignment horizontal="right" vertical="justify"/>
    </xf>
    <xf numFmtId="0" fontId="26" fillId="0" borderId="0" xfId="0" applyFont="1"/>
    <xf numFmtId="3" fontId="27" fillId="0" borderId="0" xfId="0" applyNumberFormat="1" applyFont="1" applyAlignment="1">
      <alignment vertical="justify" wrapText="1"/>
    </xf>
    <xf numFmtId="49" fontId="8" fillId="0" borderId="0" xfId="0" applyNumberFormat="1" applyFont="1" applyFill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top"/>
    </xf>
    <xf numFmtId="0" fontId="23" fillId="0" borderId="0" xfId="0" applyFont="1"/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12" fillId="0" borderId="0" xfId="0" applyFont="1"/>
    <xf numFmtId="49" fontId="17" fillId="0" borderId="0" xfId="0" applyNumberFormat="1" applyFont="1" applyBorder="1" applyAlignment="1">
      <alignment horizontal="center" wrapText="1"/>
    </xf>
    <xf numFmtId="0" fontId="18" fillId="0" borderId="0" xfId="0" applyFont="1" applyBorder="1"/>
    <xf numFmtId="0" fontId="21" fillId="0" borderId="0" xfId="0" applyFont="1" applyBorder="1"/>
    <xf numFmtId="0" fontId="9" fillId="0" borderId="0" xfId="0" applyFont="1" applyAlignment="1">
      <alignment horizontal="center" wrapText="1"/>
    </xf>
    <xf numFmtId="0" fontId="23" fillId="0" borderId="0" xfId="0" applyFont="1" applyAlignment="1">
      <alignment vertical="justify" wrapText="1"/>
    </xf>
    <xf numFmtId="1" fontId="23" fillId="0" borderId="0" xfId="0" applyNumberFormat="1" applyFont="1" applyAlignment="1">
      <alignment horizontal="right" vertical="justify"/>
    </xf>
    <xf numFmtId="0" fontId="23" fillId="0" borderId="0" xfId="0" applyFont="1" applyAlignment="1">
      <alignment horizontal="center" vertical="justify"/>
    </xf>
    <xf numFmtId="1" fontId="24" fillId="0" borderId="0" xfId="0" applyNumberFormat="1" applyFont="1" applyAlignment="1">
      <alignment horizontal="right" vertical="justify"/>
    </xf>
    <xf numFmtId="3" fontId="28" fillId="0" borderId="0" xfId="0" applyNumberFormat="1" applyFont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justify" wrapText="1"/>
    </xf>
    <xf numFmtId="0" fontId="8" fillId="0" borderId="0" xfId="1" applyFont="1" applyFill="1" applyAlignment="1">
      <alignment vertical="top" wrapText="1"/>
    </xf>
    <xf numFmtId="1" fontId="17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3" fontId="26" fillId="0" borderId="0" xfId="0" applyNumberFormat="1" applyFont="1"/>
    <xf numFmtId="3" fontId="13" fillId="0" borderId="0" xfId="0" applyNumberFormat="1" applyFont="1"/>
    <xf numFmtId="0" fontId="7" fillId="0" borderId="0" xfId="0" applyFont="1" applyAlignment="1">
      <alignment horizontal="right" vertical="justify" wrapText="1"/>
    </xf>
    <xf numFmtId="1" fontId="13" fillId="0" borderId="0" xfId="0" applyNumberFormat="1" applyFont="1"/>
    <xf numFmtId="0" fontId="8" fillId="0" borderId="0" xfId="0" applyFont="1" applyFill="1" applyAlignment="1">
      <alignment vertical="justify" wrapText="1"/>
    </xf>
    <xf numFmtId="3" fontId="8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3" fillId="0" borderId="4" xfId="0" applyFont="1" applyFill="1" applyBorder="1" applyAlignment="1"/>
    <xf numFmtId="1" fontId="14" fillId="0" borderId="0" xfId="0" applyNumberFormat="1" applyFont="1" applyFill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1" fontId="25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justify"/>
    </xf>
    <xf numFmtId="0" fontId="13" fillId="0" borderId="0" xfId="0" applyFont="1" applyAlignment="1">
      <alignment vertical="justify"/>
    </xf>
    <xf numFmtId="2" fontId="7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</cellXfs>
  <cellStyles count="3">
    <cellStyle name="Parasts" xfId="0" builtinId="0"/>
    <cellStyle name="Parasts 2" xfId="1" xr:uid="{00000000-0005-0000-0000-000006000000}"/>
    <cellStyle name="Parasts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topLeftCell="A43" workbookViewId="0">
      <selection activeCell="D62" sqref="D62"/>
    </sheetView>
  </sheetViews>
  <sheetFormatPr defaultColWidth="8.85546875" defaultRowHeight="15.75" x14ac:dyDescent="0.25"/>
  <cols>
    <col min="1" max="1" width="8.85546875" style="24" bestFit="1" customWidth="1"/>
    <col min="2" max="2" width="55.85546875" style="27" customWidth="1"/>
    <col min="3" max="3" width="11.28515625" style="28" bestFit="1" customWidth="1"/>
    <col min="4" max="4" width="12.140625" style="28" bestFit="1" customWidth="1"/>
    <col min="5" max="5" width="11.5703125" style="28" customWidth="1"/>
    <col min="6" max="6" width="27.7109375" style="25" bestFit="1" customWidth="1"/>
    <col min="7" max="247" width="9.140625" style="25" customWidth="1"/>
    <col min="248" max="248" width="8.85546875" style="25" bestFit="1"/>
    <col min="249" max="16384" width="8.85546875" style="25"/>
  </cols>
  <sheetData>
    <row r="1" spans="1:6" s="60" customFormat="1" ht="15" x14ac:dyDescent="0.25">
      <c r="A1" s="73"/>
      <c r="B1" s="71"/>
      <c r="C1" s="72"/>
      <c r="D1" s="74"/>
      <c r="E1" s="74"/>
      <c r="F1" s="30" t="s">
        <v>66</v>
      </c>
    </row>
    <row r="2" spans="1:6" s="60" customFormat="1" ht="15" x14ac:dyDescent="0.25">
      <c r="A2" s="73"/>
      <c r="B2" s="71"/>
      <c r="C2" s="72"/>
      <c r="D2" s="74"/>
      <c r="E2" s="74"/>
      <c r="F2" s="30" t="s">
        <v>68</v>
      </c>
    </row>
    <row r="3" spans="1:6" s="60" customFormat="1" ht="15" x14ac:dyDescent="0.25">
      <c r="A3" s="73"/>
      <c r="B3" s="71"/>
      <c r="C3" s="72"/>
      <c r="D3" s="74"/>
      <c r="E3" s="74"/>
      <c r="F3" s="30" t="s">
        <v>69</v>
      </c>
    </row>
    <row r="4" spans="1:6" s="60" customFormat="1" ht="15" x14ac:dyDescent="0.25">
      <c r="A4" s="73"/>
      <c r="B4" s="71"/>
      <c r="C4" s="72"/>
      <c r="D4" s="74"/>
      <c r="E4" s="74"/>
      <c r="F4" s="30"/>
    </row>
    <row r="5" spans="1:6" s="60" customFormat="1" ht="12" x14ac:dyDescent="0.2">
      <c r="A5" s="73"/>
      <c r="B5" s="71"/>
      <c r="C5" s="72"/>
      <c r="D5" s="74"/>
      <c r="E5" s="74"/>
      <c r="F5" s="74"/>
    </row>
    <row r="6" spans="1:6" ht="20.25" customHeight="1" x14ac:dyDescent="0.25">
      <c r="A6" s="7" t="s">
        <v>54</v>
      </c>
      <c r="B6" s="7"/>
      <c r="C6" s="7"/>
      <c r="D6" s="7"/>
      <c r="E6" s="7"/>
      <c r="F6" s="7"/>
    </row>
    <row r="7" spans="1:6" x14ac:dyDescent="0.25">
      <c r="A7" s="102"/>
      <c r="B7" s="102"/>
      <c r="C7" s="102"/>
      <c r="D7" s="102"/>
      <c r="E7" s="102"/>
      <c r="F7" s="102"/>
    </row>
    <row r="8" spans="1:6" x14ac:dyDescent="0.25">
      <c r="A8" s="103"/>
      <c r="F8" s="104"/>
    </row>
    <row r="9" spans="1:6" s="29" customFormat="1" ht="18" customHeight="1" x14ac:dyDescent="0.25">
      <c r="A9" s="53" t="s">
        <v>0</v>
      </c>
      <c r="B9" s="6" t="s">
        <v>1</v>
      </c>
      <c r="C9" s="54"/>
      <c r="D9" s="99" t="s">
        <v>64</v>
      </c>
      <c r="E9" s="31"/>
      <c r="F9" s="3" t="s">
        <v>4</v>
      </c>
    </row>
    <row r="10" spans="1:6" s="29" customFormat="1" ht="15" x14ac:dyDescent="0.25">
      <c r="A10" s="55" t="s">
        <v>2</v>
      </c>
      <c r="B10" s="5"/>
      <c r="C10" s="56" t="s">
        <v>62</v>
      </c>
      <c r="D10" s="95" t="s">
        <v>63</v>
      </c>
      <c r="E10" s="32" t="s">
        <v>14</v>
      </c>
      <c r="F10" s="2"/>
    </row>
    <row r="11" spans="1:6" s="29" customFormat="1" ht="15" x14ac:dyDescent="0.25">
      <c r="A11" s="55" t="s">
        <v>29</v>
      </c>
      <c r="B11" s="5"/>
      <c r="C11" s="56" t="s">
        <v>3</v>
      </c>
      <c r="D11" s="98" t="s">
        <v>5</v>
      </c>
      <c r="E11" s="58" t="s">
        <v>5</v>
      </c>
      <c r="F11" s="2"/>
    </row>
    <row r="12" spans="1:6" s="29" customFormat="1" ht="15" x14ac:dyDescent="0.25">
      <c r="A12" s="57" t="s">
        <v>30</v>
      </c>
      <c r="B12" s="4"/>
      <c r="C12" s="59" t="s">
        <v>5</v>
      </c>
      <c r="D12" s="97"/>
      <c r="E12" s="9"/>
      <c r="F12" s="1"/>
    </row>
    <row r="13" spans="1:6" s="37" customFormat="1" ht="15" customHeight="1" x14ac:dyDescent="0.2">
      <c r="A13" s="33"/>
      <c r="B13" s="34"/>
      <c r="C13" s="34"/>
      <c r="D13" s="35"/>
      <c r="E13" s="36"/>
    </row>
    <row r="14" spans="1:6" s="18" customFormat="1" ht="15" x14ac:dyDescent="0.25">
      <c r="A14" s="20" t="s">
        <v>6</v>
      </c>
      <c r="B14" s="17" t="s">
        <v>7</v>
      </c>
      <c r="C14" s="94">
        <f>D14+E14</f>
        <v>150472</v>
      </c>
      <c r="D14" s="61"/>
      <c r="E14" s="61">
        <f>107710+42762</f>
        <v>150472</v>
      </c>
      <c r="F14" s="39" t="s">
        <v>8</v>
      </c>
    </row>
    <row r="15" spans="1:6" s="18" customFormat="1" ht="15" x14ac:dyDescent="0.25">
      <c r="A15" s="20" t="s">
        <v>6</v>
      </c>
      <c r="B15" s="21" t="s">
        <v>34</v>
      </c>
      <c r="C15" s="94">
        <f>D15+E15</f>
        <v>52154</v>
      </c>
      <c r="D15" s="61"/>
      <c r="E15" s="61">
        <v>52154</v>
      </c>
      <c r="F15" s="39" t="s">
        <v>10</v>
      </c>
    </row>
    <row r="16" spans="1:6" s="41" customFormat="1" ht="15" customHeight="1" x14ac:dyDescent="0.25">
      <c r="A16" s="20" t="s">
        <v>9</v>
      </c>
      <c r="B16" s="39" t="s">
        <v>16</v>
      </c>
      <c r="C16" s="94">
        <f>D16+E16</f>
        <v>6564491</v>
      </c>
      <c r="D16" s="61">
        <v>5579817</v>
      </c>
      <c r="E16" s="61">
        <v>984674</v>
      </c>
      <c r="F16" s="96" t="s">
        <v>28</v>
      </c>
    </row>
    <row r="17" spans="1:6" s="42" customFormat="1" ht="15" x14ac:dyDescent="0.25">
      <c r="A17" s="20" t="s">
        <v>9</v>
      </c>
      <c r="B17" s="39" t="s">
        <v>26</v>
      </c>
      <c r="C17" s="94">
        <f>D17+E17</f>
        <v>6992391</v>
      </c>
      <c r="D17" s="61"/>
      <c r="E17" s="61">
        <v>6992391</v>
      </c>
      <c r="F17" s="78" t="s">
        <v>28</v>
      </c>
    </row>
    <row r="18" spans="1:6" s="42" customFormat="1" ht="15" x14ac:dyDescent="0.25">
      <c r="A18" s="20"/>
      <c r="B18" s="39" t="s">
        <v>24</v>
      </c>
      <c r="C18" s="94"/>
      <c r="D18" s="62"/>
      <c r="E18" s="61"/>
      <c r="F18" s="78"/>
    </row>
    <row r="19" spans="1:6" s="42" customFormat="1" ht="15" x14ac:dyDescent="0.25">
      <c r="A19" s="20" t="s">
        <v>9</v>
      </c>
      <c r="B19" s="39" t="s">
        <v>20</v>
      </c>
      <c r="C19" s="94">
        <f>D19+E19</f>
        <v>152120</v>
      </c>
      <c r="D19" s="61"/>
      <c r="E19" s="61">
        <v>152120</v>
      </c>
      <c r="F19" s="78" t="s">
        <v>28</v>
      </c>
    </row>
    <row r="20" spans="1:6" s="42" customFormat="1" ht="15" x14ac:dyDescent="0.25">
      <c r="A20" s="20" t="s">
        <v>9</v>
      </c>
      <c r="B20" s="39" t="s">
        <v>21</v>
      </c>
      <c r="C20" s="94">
        <f>D20+E20</f>
        <v>40806</v>
      </c>
      <c r="D20" s="61"/>
      <c r="E20" s="61">
        <v>40806</v>
      </c>
      <c r="F20" s="78" t="s">
        <v>28</v>
      </c>
    </row>
    <row r="21" spans="1:6" s="42" customFormat="1" ht="15" x14ac:dyDescent="0.25">
      <c r="A21" s="20" t="s">
        <v>9</v>
      </c>
      <c r="B21" s="39" t="s">
        <v>35</v>
      </c>
      <c r="C21" s="94">
        <f t="shared" ref="C21:C23" si="0">D21+E21</f>
        <v>163700</v>
      </c>
      <c r="D21" s="61"/>
      <c r="E21" s="61">
        <v>163700</v>
      </c>
      <c r="F21" s="78" t="s">
        <v>28</v>
      </c>
    </row>
    <row r="22" spans="1:6" s="42" customFormat="1" ht="15" x14ac:dyDescent="0.25">
      <c r="A22" s="20" t="s">
        <v>9</v>
      </c>
      <c r="B22" s="39" t="s">
        <v>36</v>
      </c>
      <c r="C22" s="94">
        <f t="shared" si="0"/>
        <v>138698</v>
      </c>
      <c r="D22" s="61"/>
      <c r="E22" s="61">
        <v>138698</v>
      </c>
      <c r="F22" s="78" t="s">
        <v>28</v>
      </c>
    </row>
    <row r="23" spans="1:6" s="42" customFormat="1" ht="15" x14ac:dyDescent="0.25">
      <c r="A23" s="20" t="s">
        <v>9</v>
      </c>
      <c r="B23" s="39" t="s">
        <v>40</v>
      </c>
      <c r="C23" s="94">
        <f t="shared" si="0"/>
        <v>351384</v>
      </c>
      <c r="D23" s="61">
        <v>298676</v>
      </c>
      <c r="E23" s="61">
        <v>52708</v>
      </c>
      <c r="F23" s="78" t="s">
        <v>28</v>
      </c>
    </row>
    <row r="24" spans="1:6" s="42" customFormat="1" ht="15" x14ac:dyDescent="0.25">
      <c r="A24" s="20" t="s">
        <v>9</v>
      </c>
      <c r="B24" s="39" t="s">
        <v>41</v>
      </c>
      <c r="C24" s="94">
        <f t="shared" ref="C24:C27" si="1">D24+E24</f>
        <v>1241809</v>
      </c>
      <c r="D24" s="61">
        <v>996217</v>
      </c>
      <c r="E24" s="61">
        <v>245592</v>
      </c>
      <c r="F24" s="78" t="s">
        <v>28</v>
      </c>
    </row>
    <row r="25" spans="1:6" s="42" customFormat="1" ht="15" x14ac:dyDescent="0.25">
      <c r="A25" s="20" t="s">
        <v>57</v>
      </c>
      <c r="B25" s="39" t="s">
        <v>58</v>
      </c>
      <c r="C25" s="94">
        <f t="shared" si="1"/>
        <v>18308</v>
      </c>
      <c r="D25" s="61"/>
      <c r="E25" s="61">
        <v>18308</v>
      </c>
      <c r="F25" s="78" t="s">
        <v>60</v>
      </c>
    </row>
    <row r="26" spans="1:6" s="42" customFormat="1" ht="15" x14ac:dyDescent="0.25">
      <c r="A26" s="20"/>
      <c r="B26" s="39"/>
      <c r="C26" s="94"/>
      <c r="D26" s="61"/>
      <c r="E26" s="61"/>
      <c r="F26" s="78" t="s">
        <v>61</v>
      </c>
    </row>
    <row r="27" spans="1:6" s="42" customFormat="1" ht="15" x14ac:dyDescent="0.25">
      <c r="A27" s="20" t="s">
        <v>57</v>
      </c>
      <c r="B27" s="39" t="s">
        <v>59</v>
      </c>
      <c r="C27" s="94">
        <f t="shared" si="1"/>
        <v>14242</v>
      </c>
      <c r="D27" s="61"/>
      <c r="E27" s="61">
        <v>14242</v>
      </c>
      <c r="F27" s="78" t="s">
        <v>60</v>
      </c>
    </row>
    <row r="28" spans="1:6" s="42" customFormat="1" ht="15" x14ac:dyDescent="0.25">
      <c r="A28" s="20"/>
      <c r="B28" s="39"/>
      <c r="C28" s="94"/>
      <c r="D28" s="61"/>
      <c r="E28" s="61"/>
      <c r="F28" s="78" t="s">
        <v>61</v>
      </c>
    </row>
    <row r="29" spans="1:6" s="38" customFormat="1" ht="14.1" customHeight="1" x14ac:dyDescent="0.25">
      <c r="A29" s="20" t="s">
        <v>18</v>
      </c>
      <c r="B29" s="17" t="s">
        <v>37</v>
      </c>
      <c r="C29" s="94">
        <f t="shared" ref="C29:C32" si="2">D29+E29</f>
        <v>38236</v>
      </c>
      <c r="D29" s="61"/>
      <c r="E29" s="61">
        <v>38236</v>
      </c>
      <c r="F29" s="39" t="s">
        <v>23</v>
      </c>
    </row>
    <row r="30" spans="1:6" s="38" customFormat="1" ht="14.1" customHeight="1" x14ac:dyDescent="0.25">
      <c r="A30" s="20" t="s">
        <v>18</v>
      </c>
      <c r="B30" s="17" t="s">
        <v>38</v>
      </c>
      <c r="C30" s="94">
        <f t="shared" si="2"/>
        <v>14520</v>
      </c>
      <c r="D30" s="61"/>
      <c r="E30" s="61">
        <v>14520</v>
      </c>
      <c r="F30" s="39" t="s">
        <v>23</v>
      </c>
    </row>
    <row r="31" spans="1:6" s="38" customFormat="1" ht="14.1" customHeight="1" x14ac:dyDescent="0.25">
      <c r="A31" s="20" t="s">
        <v>18</v>
      </c>
      <c r="B31" s="17" t="s">
        <v>39</v>
      </c>
      <c r="C31" s="94">
        <f t="shared" si="2"/>
        <v>14399</v>
      </c>
      <c r="D31" s="61"/>
      <c r="E31" s="61">
        <v>14399</v>
      </c>
      <c r="F31" s="39" t="s">
        <v>23</v>
      </c>
    </row>
    <row r="32" spans="1:6" s="38" customFormat="1" ht="14.1" customHeight="1" x14ac:dyDescent="0.25">
      <c r="A32" s="20" t="s">
        <v>18</v>
      </c>
      <c r="B32" s="17" t="s">
        <v>44</v>
      </c>
      <c r="C32" s="94">
        <f t="shared" si="2"/>
        <v>42834</v>
      </c>
      <c r="D32" s="61"/>
      <c r="E32" s="61">
        <v>42834</v>
      </c>
      <c r="F32" s="39" t="s">
        <v>23</v>
      </c>
    </row>
    <row r="33" spans="1:6" s="38" customFormat="1" ht="14.1" customHeight="1" x14ac:dyDescent="0.25">
      <c r="A33" s="20"/>
      <c r="B33" s="17" t="s">
        <v>45</v>
      </c>
      <c r="C33" s="94"/>
      <c r="D33" s="61"/>
      <c r="E33" s="61"/>
      <c r="F33" s="39"/>
    </row>
    <row r="34" spans="1:6" s="19" customFormat="1" ht="15" x14ac:dyDescent="0.25">
      <c r="A34" s="20" t="s">
        <v>18</v>
      </c>
      <c r="B34" s="17" t="s">
        <v>65</v>
      </c>
      <c r="C34" s="22">
        <f>D34+E34</f>
        <v>59290</v>
      </c>
      <c r="D34" s="62"/>
      <c r="E34" s="61">
        <v>59290</v>
      </c>
      <c r="F34" s="39" t="s">
        <v>23</v>
      </c>
    </row>
    <row r="35" spans="1:6" s="19" customFormat="1" ht="15" x14ac:dyDescent="0.25">
      <c r="A35" s="20"/>
      <c r="B35" s="17" t="s">
        <v>53</v>
      </c>
      <c r="C35" s="22"/>
      <c r="D35" s="62"/>
      <c r="E35" s="61"/>
      <c r="F35" s="39"/>
    </row>
    <row r="36" spans="1:6" s="38" customFormat="1" ht="14.1" customHeight="1" x14ac:dyDescent="0.25">
      <c r="A36" s="20" t="s">
        <v>18</v>
      </c>
      <c r="B36" s="17" t="s">
        <v>42</v>
      </c>
      <c r="C36" s="22">
        <f>D36+E36</f>
        <v>750000</v>
      </c>
      <c r="D36" s="61"/>
      <c r="E36" s="61">
        <v>750000</v>
      </c>
      <c r="F36" s="39" t="s">
        <v>27</v>
      </c>
    </row>
    <row r="37" spans="1:6" s="38" customFormat="1" ht="14.1" customHeight="1" x14ac:dyDescent="0.25">
      <c r="A37" s="20"/>
      <c r="B37" s="17" t="s">
        <v>43</v>
      </c>
      <c r="C37" s="94"/>
      <c r="D37" s="61"/>
      <c r="E37" s="61"/>
      <c r="F37" s="39"/>
    </row>
    <row r="38" spans="1:6" s="19" customFormat="1" ht="15" x14ac:dyDescent="0.25">
      <c r="A38" s="20" t="s">
        <v>18</v>
      </c>
      <c r="B38" s="79" t="s">
        <v>50</v>
      </c>
      <c r="C38" s="22">
        <f>D38+E38</f>
        <v>114587</v>
      </c>
      <c r="D38" s="62"/>
      <c r="E38" s="61">
        <v>114587</v>
      </c>
      <c r="F38" s="39" t="s">
        <v>27</v>
      </c>
    </row>
    <row r="39" spans="1:6" s="19" customFormat="1" ht="15" x14ac:dyDescent="0.25">
      <c r="A39" s="52" t="s">
        <v>18</v>
      </c>
      <c r="B39" s="17" t="s">
        <v>22</v>
      </c>
      <c r="C39" s="22">
        <f>D39+E39</f>
        <v>790945</v>
      </c>
      <c r="D39" s="62"/>
      <c r="E39" s="61">
        <v>790945</v>
      </c>
      <c r="F39" s="23"/>
    </row>
    <row r="40" spans="1:6" s="19" customFormat="1" ht="15" x14ac:dyDescent="0.25">
      <c r="A40" s="20"/>
      <c r="B40" s="17" t="s">
        <v>25</v>
      </c>
      <c r="C40" s="22"/>
      <c r="D40" s="62"/>
      <c r="E40" s="61"/>
      <c r="F40" s="39"/>
    </row>
    <row r="41" spans="1:6" s="29" customFormat="1" ht="15" x14ac:dyDescent="0.25">
      <c r="A41" s="20" t="s">
        <v>19</v>
      </c>
      <c r="B41" s="21" t="s">
        <v>33</v>
      </c>
      <c r="C41" s="94">
        <f>D41+E41</f>
        <v>529375</v>
      </c>
      <c r="D41" s="62"/>
      <c r="E41" s="61">
        <v>529375</v>
      </c>
      <c r="F41" s="39" t="s">
        <v>10</v>
      </c>
    </row>
    <row r="42" spans="1:6" s="29" customFormat="1" ht="15" x14ac:dyDescent="0.25">
      <c r="A42" s="20" t="s">
        <v>11</v>
      </c>
      <c r="B42" s="21" t="s">
        <v>49</v>
      </c>
      <c r="C42" s="94">
        <f>D42+E42</f>
        <v>448278</v>
      </c>
      <c r="D42" s="62"/>
      <c r="E42" s="61">
        <v>448278</v>
      </c>
      <c r="F42" s="39" t="s">
        <v>10</v>
      </c>
    </row>
    <row r="43" spans="1:6" s="26" customFormat="1" ht="15" x14ac:dyDescent="0.25">
      <c r="A43" s="20" t="s">
        <v>15</v>
      </c>
      <c r="B43" s="80" t="s">
        <v>46</v>
      </c>
      <c r="C43" s="94">
        <f>D43+E43</f>
        <v>145468</v>
      </c>
      <c r="D43" s="62"/>
      <c r="E43" s="61">
        <v>145468</v>
      </c>
      <c r="F43" s="39" t="s">
        <v>10</v>
      </c>
    </row>
    <row r="44" spans="1:6" s="26" customFormat="1" ht="15" x14ac:dyDescent="0.25">
      <c r="A44" s="20"/>
      <c r="B44" s="80" t="s">
        <v>47</v>
      </c>
      <c r="C44" s="94"/>
      <c r="D44" s="62"/>
      <c r="E44" s="61"/>
      <c r="F44" s="66"/>
    </row>
    <row r="45" spans="1:6" s="26" customFormat="1" ht="15" x14ac:dyDescent="0.25">
      <c r="A45" s="20" t="s">
        <v>17</v>
      </c>
      <c r="B45" s="21" t="s">
        <v>55</v>
      </c>
      <c r="C45" s="94">
        <f>D45+E45</f>
        <v>1290150</v>
      </c>
      <c r="D45" s="62"/>
      <c r="E45" s="61">
        <v>1290150</v>
      </c>
      <c r="F45" s="39" t="s">
        <v>10</v>
      </c>
    </row>
    <row r="46" spans="1:6" s="26" customFormat="1" ht="15" x14ac:dyDescent="0.25">
      <c r="A46" s="70"/>
      <c r="B46" s="43" t="s">
        <v>56</v>
      </c>
      <c r="C46" s="94"/>
      <c r="D46" s="62"/>
      <c r="E46" s="61"/>
      <c r="F46" s="66"/>
    </row>
    <row r="47" spans="1:6" s="26" customFormat="1" ht="15" x14ac:dyDescent="0.25">
      <c r="A47" s="20" t="s">
        <v>52</v>
      </c>
      <c r="B47" s="77" t="s">
        <v>51</v>
      </c>
      <c r="C47" s="94">
        <f>D47+E47</f>
        <v>200000</v>
      </c>
      <c r="D47" s="62"/>
      <c r="E47" s="61">
        <v>200000</v>
      </c>
      <c r="F47" s="39" t="s">
        <v>10</v>
      </c>
    </row>
    <row r="48" spans="1:6" s="26" customFormat="1" ht="15" x14ac:dyDescent="0.25">
      <c r="A48" s="70"/>
      <c r="B48" s="93" t="s">
        <v>67</v>
      </c>
      <c r="C48" s="94"/>
      <c r="D48" s="62"/>
      <c r="E48" s="61"/>
      <c r="F48" s="66"/>
    </row>
    <row r="49" spans="1:6" s="37" customFormat="1" ht="15" customHeight="1" x14ac:dyDescent="0.25">
      <c r="A49" s="44" t="s">
        <v>12</v>
      </c>
      <c r="B49" s="45" t="s">
        <v>48</v>
      </c>
      <c r="C49" s="22">
        <f>D49+E49</f>
        <v>153000</v>
      </c>
      <c r="D49" s="63"/>
      <c r="E49" s="64">
        <v>153000</v>
      </c>
      <c r="F49" s="39" t="s">
        <v>10</v>
      </c>
    </row>
    <row r="50" spans="1:6" s="37" customFormat="1" ht="15" customHeight="1" x14ac:dyDescent="0.25">
      <c r="A50" s="44"/>
      <c r="B50" s="39" t="s">
        <v>32</v>
      </c>
      <c r="C50" s="76"/>
      <c r="D50" s="63"/>
      <c r="E50" s="64"/>
      <c r="F50" s="39"/>
    </row>
    <row r="51" spans="1:6" s="37" customFormat="1" ht="15" customHeight="1" x14ac:dyDescent="0.2">
      <c r="A51" s="67"/>
      <c r="B51" s="68"/>
      <c r="C51" s="81"/>
      <c r="D51" s="82"/>
      <c r="E51" s="82"/>
      <c r="F51" s="34"/>
    </row>
    <row r="52" spans="1:6" ht="15" customHeight="1" x14ac:dyDescent="0.25">
      <c r="A52" s="8" t="s">
        <v>31</v>
      </c>
      <c r="B52" s="8"/>
      <c r="C52" s="83">
        <f>D52+E52</f>
        <v>2529337</v>
      </c>
      <c r="D52" s="84"/>
      <c r="E52" s="84">
        <v>2529337</v>
      </c>
      <c r="F52" s="10"/>
    </row>
    <row r="53" spans="1:6" s="37" customFormat="1" ht="15" customHeight="1" x14ac:dyDescent="0.2">
      <c r="A53" s="67"/>
      <c r="B53" s="69"/>
      <c r="C53" s="85"/>
      <c r="D53" s="86"/>
      <c r="E53" s="86"/>
      <c r="F53" s="34"/>
    </row>
    <row r="54" spans="1:6" s="37" customFormat="1" ht="15" customHeight="1" x14ac:dyDescent="0.2">
      <c r="A54" s="67"/>
      <c r="B54" s="68"/>
      <c r="C54" s="81"/>
      <c r="D54" s="82"/>
      <c r="E54" s="82"/>
      <c r="F54" s="34"/>
    </row>
    <row r="55" spans="1:6" x14ac:dyDescent="0.25">
      <c r="A55" s="87"/>
      <c r="B55" s="88" t="s">
        <v>13</v>
      </c>
      <c r="C55" s="75">
        <f>SUM(C14:C53)</f>
        <v>23000994</v>
      </c>
      <c r="D55" s="65">
        <f>SUM(D14:D53)</f>
        <v>6874710</v>
      </c>
      <c r="E55" s="65">
        <f>SUM(E14:E53)</f>
        <v>16126284</v>
      </c>
      <c r="F55" s="10"/>
    </row>
    <row r="56" spans="1:6" x14ac:dyDescent="0.25">
      <c r="A56" s="87"/>
      <c r="B56" s="88"/>
      <c r="C56" s="75"/>
      <c r="D56" s="65"/>
      <c r="E56" s="65"/>
      <c r="F56" s="10"/>
    </row>
    <row r="57" spans="1:6" x14ac:dyDescent="0.25">
      <c r="A57" s="46"/>
      <c r="B57" s="40"/>
      <c r="C57" s="75"/>
      <c r="D57" s="65"/>
      <c r="E57" s="65"/>
    </row>
    <row r="58" spans="1:6" s="14" customFormat="1" ht="16.5" x14ac:dyDescent="0.25">
      <c r="A58" s="100" t="s">
        <v>70</v>
      </c>
      <c r="C58" s="101"/>
      <c r="D58" s="101"/>
      <c r="F58" s="105" t="s">
        <v>71</v>
      </c>
    </row>
    <row r="59" spans="1:6" s="14" customFormat="1" x14ac:dyDescent="0.25">
      <c r="A59" s="11"/>
      <c r="B59" s="11"/>
      <c r="C59" s="12"/>
      <c r="D59" s="12"/>
      <c r="E59" s="13"/>
      <c r="F59" s="10"/>
    </row>
    <row r="60" spans="1:6" s="50" customFormat="1" x14ac:dyDescent="0.25">
      <c r="A60" s="47"/>
      <c r="B60" s="48"/>
      <c r="C60" s="49"/>
      <c r="D60" s="49"/>
      <c r="E60" s="49"/>
    </row>
    <row r="61" spans="1:6" s="50" customFormat="1" x14ac:dyDescent="0.25">
      <c r="A61" s="47"/>
      <c r="B61" s="51"/>
      <c r="C61" s="49"/>
      <c r="D61" s="49"/>
      <c r="E61" s="49"/>
      <c r="F61" s="89"/>
    </row>
    <row r="62" spans="1:6" x14ac:dyDescent="0.25">
      <c r="B62" s="15"/>
    </row>
    <row r="63" spans="1:6" x14ac:dyDescent="0.25">
      <c r="B63" s="16"/>
    </row>
    <row r="64" spans="1:6" x14ac:dyDescent="0.25">
      <c r="B64" s="15"/>
      <c r="F64" s="90"/>
    </row>
    <row r="65" spans="1:6" x14ac:dyDescent="0.25">
      <c r="B65" s="15"/>
    </row>
    <row r="66" spans="1:6" x14ac:dyDescent="0.25">
      <c r="B66" s="15"/>
    </row>
    <row r="67" spans="1:6" x14ac:dyDescent="0.25">
      <c r="B67" s="15"/>
    </row>
    <row r="68" spans="1:6" x14ac:dyDescent="0.25">
      <c r="B68" s="15"/>
    </row>
    <row r="69" spans="1:6" x14ac:dyDescent="0.25">
      <c r="B69" s="15"/>
    </row>
    <row r="70" spans="1:6" x14ac:dyDescent="0.25">
      <c r="B70" s="15"/>
    </row>
    <row r="71" spans="1:6" x14ac:dyDescent="0.25">
      <c r="B71" s="15"/>
    </row>
    <row r="72" spans="1:6" x14ac:dyDescent="0.25">
      <c r="B72" s="91"/>
    </row>
    <row r="73" spans="1:6" x14ac:dyDescent="0.25">
      <c r="B73" s="91"/>
    </row>
    <row r="74" spans="1:6" x14ac:dyDescent="0.25">
      <c r="A74" s="25"/>
      <c r="B74" s="91"/>
      <c r="C74" s="25"/>
      <c r="D74" s="25"/>
      <c r="E74" s="25"/>
    </row>
    <row r="75" spans="1:6" x14ac:dyDescent="0.25">
      <c r="A75" s="25"/>
      <c r="B75" s="91"/>
      <c r="C75" s="25"/>
      <c r="D75" s="90"/>
      <c r="E75" s="25"/>
    </row>
    <row r="76" spans="1:6" x14ac:dyDescent="0.25">
      <c r="A76" s="25"/>
      <c r="B76" s="15"/>
      <c r="C76" s="25"/>
      <c r="D76" s="25"/>
      <c r="E76" s="25"/>
    </row>
    <row r="77" spans="1:6" x14ac:dyDescent="0.25">
      <c r="A77" s="25"/>
      <c r="B77" s="15"/>
      <c r="C77" s="25"/>
      <c r="D77" s="25"/>
      <c r="E77" s="25"/>
    </row>
    <row r="78" spans="1:6" x14ac:dyDescent="0.25">
      <c r="A78" s="25"/>
      <c r="B78" s="91"/>
      <c r="C78" s="25"/>
      <c r="D78" s="25"/>
      <c r="E78" s="25"/>
    </row>
    <row r="79" spans="1:6" x14ac:dyDescent="0.25">
      <c r="A79" s="25"/>
      <c r="B79" s="91"/>
      <c r="C79" s="25"/>
      <c r="D79" s="25"/>
      <c r="E79" s="90"/>
      <c r="F79" s="92"/>
    </row>
    <row r="80" spans="1:6" x14ac:dyDescent="0.25">
      <c r="A80" s="25"/>
      <c r="B80" s="91"/>
      <c r="C80" s="25"/>
      <c r="D80" s="25"/>
      <c r="E80" s="25"/>
    </row>
    <row r="81" spans="2:2" s="25" customFormat="1" x14ac:dyDescent="0.25">
      <c r="B81" s="91"/>
    </row>
  </sheetData>
  <mergeCells count="4">
    <mergeCell ref="A52:B52"/>
    <mergeCell ref="A6:F6"/>
    <mergeCell ref="B9:B12"/>
    <mergeCell ref="F9:F12"/>
  </mergeCells>
  <pageMargins left="0.59055118110236227" right="0.59055118110236227" top="0.59055118110236227" bottom="0.59055118110236227" header="0.31496062992125984" footer="0.19685039370078741"/>
  <pageSetup paperSize="9" scale="70" orientation="portrait" r:id="rId1"/>
  <headerFooter>
    <oddFooter>&amp;C&amp;P</oddFooter>
  </headerFooter>
  <ignoredErrors>
    <ignoredError sqref="A14:A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Arta Kešāne</cp:lastModifiedBy>
  <cp:lastPrinted>2023-01-13T09:30:06Z</cp:lastPrinted>
  <dcterms:created xsi:type="dcterms:W3CDTF">2020-11-16T11:32:31Z</dcterms:created>
  <dcterms:modified xsi:type="dcterms:W3CDTF">2023-01-26T06:41:54Z</dcterms:modified>
  <cp:category/>
</cp:coreProperties>
</file>